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05" yWindow="-105" windowWidth="23250" windowHeight="12450"/>
  </bookViews>
  <sheets>
    <sheet name="Sayfa3" sheetId="3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3"/>
  <c r="H27"/>
  <c r="M22"/>
  <c r="L22"/>
  <c r="K22"/>
  <c r="J22"/>
  <c r="I22"/>
  <c r="H22"/>
  <c r="G22"/>
  <c r="F22"/>
  <c r="E22"/>
  <c r="D22"/>
  <c r="C22"/>
  <c r="B22"/>
  <c r="K7"/>
  <c r="H7"/>
  <c r="E7"/>
  <c r="B7"/>
</calcChain>
</file>

<file path=xl/sharedStrings.xml><?xml version="1.0" encoding="utf-8"?>
<sst xmlns="http://schemas.openxmlformats.org/spreadsheetml/2006/main" count="45" uniqueCount="38">
  <si>
    <t>1.</t>
  </si>
  <si>
    <t>2.</t>
  </si>
  <si>
    <t>3.</t>
  </si>
  <si>
    <t>TOPLAM</t>
  </si>
  <si>
    <t>18-29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</si>
  <si>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</si>
  <si>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</si>
  <si>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</si>
  <si>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</si>
  <si>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</si>
  <si>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</si>
  <si>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</si>
  <si>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</si>
  <si>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</si>
  <si>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 VE ÜZERİ</t>
  </si>
  <si>
    <t>1.FİRMA</t>
  </si>
  <si>
    <t>2.FİRMA</t>
  </si>
  <si>
    <t>3.FİRMA</t>
  </si>
  <si>
    <t>1.TAKIM</t>
  </si>
  <si>
    <t>2.TAKIM</t>
  </si>
  <si>
    <t>3.TAKIM</t>
  </si>
  <si>
    <t>YAŞ/SIRALAMA</t>
  </si>
  <si>
    <t>GRUP/SIRALAMA</t>
  </si>
  <si>
    <t>10 K KOŞU GRUPLARI (KADIN)</t>
  </si>
  <si>
    <t>10 K KOŞU GRUPLARI (ERKEK)</t>
  </si>
  <si>
    <t>21 K KOŞU GRUPLARI (KADIN)</t>
  </si>
  <si>
    <t>10 K ERKEK</t>
  </si>
  <si>
    <t>10 K KADIN</t>
  </si>
  <si>
    <t>21 K ERKEK</t>
  </si>
  <si>
    <t>21 K KADIN</t>
  </si>
  <si>
    <t>TOPLAM ÖDÜL MİKTARI</t>
  </si>
  <si>
    <t>21 K KOŞU GRUPLARI (ERKEK)</t>
  </si>
  <si>
    <t>5.ULUSLARARASI GORDİON YARI MARATONU ÖDÜL DAĞITIMI 2026 (151 kişi/takım)</t>
  </si>
  <si>
    <t>10 K. ŞİRKETLERARASI TAKIM YARIŞI ÖDÜLLERİ (32.500,00 TL.)</t>
  </si>
  <si>
    <t>10 K. İYİLİK İÇİN KOŞAN TAKIMLAR ÖDÜLÜ (32.500,00 TL.)</t>
  </si>
  <si>
    <t>10 K. EN KALABALIK TAKIM ÖDÜLÜ (6.000,00 TL.)</t>
  </si>
  <si>
    <t>GENEL KLASMAN (12 KİŞİ -168.000,00 TL)</t>
  </si>
  <si>
    <t xml:space="preserve">YAŞ GRUPLARI (132 KİŞİ -968.000,00 TL.) </t>
  </si>
</sst>
</file>

<file path=xl/styles.xml><?xml version="1.0" encoding="utf-8"?>
<styleSheet xmlns="http://schemas.openxmlformats.org/spreadsheetml/2006/main">
  <numFmts count="1">
    <numFmt numFmtId="164" formatCode="#,##0.00\ &quot;₺&quot;"/>
  </numFmts>
  <fonts count="7">
    <font>
      <sz val="11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1" fillId="0" borderId="11" xfId="0" applyFont="1" applyBorder="1"/>
    <xf numFmtId="0" fontId="1" fillId="2" borderId="5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2" fillId="0" borderId="10" xfId="0" applyFont="1" applyBorder="1"/>
    <xf numFmtId="164" fontId="2" fillId="2" borderId="5" xfId="0" applyNumberFormat="1" applyFont="1" applyFill="1" applyBorder="1" applyAlignment="1">
      <alignment horizontal="right" wrapText="1"/>
    </xf>
    <xf numFmtId="164" fontId="2" fillId="2" borderId="1" xfId="0" applyNumberFormat="1" applyFont="1" applyFill="1" applyBorder="1" applyAlignment="1">
      <alignment horizontal="right" wrapText="1"/>
    </xf>
    <xf numFmtId="164" fontId="2" fillId="3" borderId="1" xfId="0" applyNumberFormat="1" applyFont="1" applyFill="1" applyBorder="1" applyAlignment="1">
      <alignment horizontal="right" wrapText="1"/>
    </xf>
    <xf numFmtId="164" fontId="2" fillId="3" borderId="6" xfId="0" applyNumberFormat="1" applyFont="1" applyFill="1" applyBorder="1" applyAlignment="1">
      <alignment horizontal="right" wrapText="1"/>
    </xf>
    <xf numFmtId="164" fontId="1" fillId="2" borderId="7" xfId="0" applyNumberFormat="1" applyFont="1" applyFill="1" applyBorder="1" applyAlignment="1">
      <alignment horizontal="right" wrapText="1"/>
    </xf>
    <xf numFmtId="164" fontId="1" fillId="2" borderId="8" xfId="0" applyNumberFormat="1" applyFont="1" applyFill="1" applyBorder="1" applyAlignment="1">
      <alignment horizontal="right" wrapText="1"/>
    </xf>
    <xf numFmtId="164" fontId="1" fillId="3" borderId="8" xfId="0" applyNumberFormat="1" applyFont="1" applyFill="1" applyBorder="1" applyAlignment="1">
      <alignment horizontal="right" wrapText="1"/>
    </xf>
    <xf numFmtId="164" fontId="1" fillId="3" borderId="9" xfId="0" applyNumberFormat="1" applyFont="1" applyFill="1" applyBorder="1" applyAlignment="1">
      <alignment horizontal="right" wrapText="1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164" fontId="2" fillId="0" borderId="0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64" fontId="2" fillId="0" borderId="6" xfId="0" applyNumberFormat="1" applyFont="1" applyBorder="1" applyAlignment="1">
      <alignment horizontal="center" wrapText="1"/>
    </xf>
    <xf numFmtId="164" fontId="1" fillId="0" borderId="9" xfId="0" applyNumberFormat="1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2" fillId="0" borderId="5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164" fontId="1" fillId="0" borderId="8" xfId="0" applyNumberFormat="1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164" fontId="2" fillId="0" borderId="15" xfId="0" applyNumberFormat="1" applyFont="1" applyBorder="1" applyAlignment="1">
      <alignment horizontal="center" wrapText="1"/>
    </xf>
    <xf numFmtId="164" fontId="1" fillId="0" borderId="16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164" fontId="1" fillId="0" borderId="7" xfId="0" applyNumberFormat="1" applyFont="1" applyBorder="1" applyAlignment="1">
      <alignment horizontal="center" wrapText="1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164" fontId="2" fillId="3" borderId="1" xfId="0" applyNumberFormat="1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wrapText="1"/>
    </xf>
    <xf numFmtId="0" fontId="1" fillId="0" borderId="1" xfId="0" applyFont="1" applyBorder="1"/>
    <xf numFmtId="164" fontId="1" fillId="3" borderId="1" xfId="0" applyNumberFormat="1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wrapText="1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8"/>
  <sheetViews>
    <sheetView tabSelected="1" zoomScale="130" zoomScaleNormal="130" workbookViewId="0">
      <selection activeCell="N7" sqref="N7"/>
    </sheetView>
  </sheetViews>
  <sheetFormatPr defaultRowHeight="15"/>
  <cols>
    <col min="1" max="1" width="13.140625" customWidth="1"/>
    <col min="2" max="4" width="11.7109375" customWidth="1"/>
    <col min="5" max="5" width="11.28515625" bestFit="1" customWidth="1"/>
    <col min="6" max="7" width="10.42578125" bestFit="1" customWidth="1"/>
    <col min="8" max="8" width="11.42578125" bestFit="1" customWidth="1"/>
    <col min="9" max="9" width="11.28515625" bestFit="1" customWidth="1"/>
    <col min="10" max="10" width="10.42578125" bestFit="1" customWidth="1"/>
    <col min="11" max="12" width="11.42578125" bestFit="1" customWidth="1"/>
    <col min="13" max="13" width="10.42578125" bestFit="1" customWidth="1"/>
  </cols>
  <sheetData>
    <row r="1" spans="1:13" ht="21">
      <c r="A1" s="62" t="s">
        <v>32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4"/>
    </row>
    <row r="2" spans="1:13">
      <c r="A2" s="36" t="s">
        <v>36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>
      <c r="A3" s="53" t="s">
        <v>22</v>
      </c>
      <c r="B3" s="54" t="s">
        <v>23</v>
      </c>
      <c r="C3" s="54"/>
      <c r="D3" s="54"/>
      <c r="E3" s="55" t="s">
        <v>24</v>
      </c>
      <c r="F3" s="55"/>
      <c r="G3" s="55"/>
      <c r="H3" s="54" t="s">
        <v>25</v>
      </c>
      <c r="I3" s="54"/>
      <c r="J3" s="54"/>
      <c r="K3" s="55" t="s">
        <v>31</v>
      </c>
      <c r="L3" s="55"/>
      <c r="M3" s="55"/>
    </row>
    <row r="4" spans="1:13">
      <c r="A4" s="56" t="s">
        <v>0</v>
      </c>
      <c r="B4" s="57">
        <v>18000</v>
      </c>
      <c r="C4" s="57"/>
      <c r="D4" s="57"/>
      <c r="E4" s="58">
        <v>18000</v>
      </c>
      <c r="F4" s="58"/>
      <c r="G4" s="58"/>
      <c r="H4" s="57">
        <v>22000</v>
      </c>
      <c r="I4" s="57"/>
      <c r="J4" s="57"/>
      <c r="K4" s="58">
        <v>22000</v>
      </c>
      <c r="L4" s="58"/>
      <c r="M4" s="58"/>
    </row>
    <row r="5" spans="1:13">
      <c r="A5" s="56" t="s">
        <v>1</v>
      </c>
      <c r="B5" s="57">
        <v>12000</v>
      </c>
      <c r="C5" s="57"/>
      <c r="D5" s="57"/>
      <c r="E5" s="58">
        <v>12000</v>
      </c>
      <c r="F5" s="58"/>
      <c r="G5" s="58"/>
      <c r="H5" s="57">
        <v>14000</v>
      </c>
      <c r="I5" s="57"/>
      <c r="J5" s="57"/>
      <c r="K5" s="58">
        <v>14000</v>
      </c>
      <c r="L5" s="58"/>
      <c r="M5" s="58"/>
    </row>
    <row r="6" spans="1:13">
      <c r="A6" s="56" t="s">
        <v>2</v>
      </c>
      <c r="B6" s="57">
        <v>8000</v>
      </c>
      <c r="C6" s="57"/>
      <c r="D6" s="57"/>
      <c r="E6" s="58">
        <v>8000</v>
      </c>
      <c r="F6" s="58"/>
      <c r="G6" s="58"/>
      <c r="H6" s="57">
        <v>10000</v>
      </c>
      <c r="I6" s="57"/>
      <c r="J6" s="57"/>
      <c r="K6" s="58">
        <v>10000</v>
      </c>
      <c r="L6" s="58"/>
      <c r="M6" s="58"/>
    </row>
    <row r="7" spans="1:13">
      <c r="A7" s="59" t="s">
        <v>3</v>
      </c>
      <c r="B7" s="60">
        <f>SUM(B4:B6)</f>
        <v>38000</v>
      </c>
      <c r="C7" s="60"/>
      <c r="D7" s="60"/>
      <c r="E7" s="61">
        <f>SUM(E4:E6)</f>
        <v>38000</v>
      </c>
      <c r="F7" s="61"/>
      <c r="G7" s="61"/>
      <c r="H7" s="60">
        <f>SUM(H4:H6)</f>
        <v>46000</v>
      </c>
      <c r="I7" s="60"/>
      <c r="J7" s="60"/>
      <c r="K7" s="61">
        <f>SUM(K4:K6)</f>
        <v>46000</v>
      </c>
      <c r="L7" s="61"/>
      <c r="M7" s="61"/>
    </row>
    <row r="8" spans="1:13" ht="15.75" thickBot="1">
      <c r="A8" s="50" t="s">
        <v>37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</row>
    <row r="9" spans="1:13">
      <c r="A9" s="17" t="s">
        <v>21</v>
      </c>
      <c r="B9" s="19" t="s">
        <v>26</v>
      </c>
      <c r="C9" s="20"/>
      <c r="D9" s="20"/>
      <c r="E9" s="21" t="s">
        <v>27</v>
      </c>
      <c r="F9" s="21"/>
      <c r="G9" s="22"/>
      <c r="H9" s="19" t="s">
        <v>28</v>
      </c>
      <c r="I9" s="20"/>
      <c r="J9" s="20"/>
      <c r="K9" s="21" t="s">
        <v>29</v>
      </c>
      <c r="L9" s="21"/>
      <c r="M9" s="22"/>
    </row>
    <row r="10" spans="1:13">
      <c r="A10" s="18"/>
      <c r="B10" s="4" t="s">
        <v>0</v>
      </c>
      <c r="C10" s="5">
        <v>2</v>
      </c>
      <c r="D10" s="5">
        <v>3</v>
      </c>
      <c r="E10" s="6" t="s">
        <v>0</v>
      </c>
      <c r="F10" s="6">
        <v>2</v>
      </c>
      <c r="G10" s="7">
        <v>3</v>
      </c>
      <c r="H10" s="4" t="s">
        <v>0</v>
      </c>
      <c r="I10" s="5">
        <v>2</v>
      </c>
      <c r="J10" s="5">
        <v>3</v>
      </c>
      <c r="K10" s="6" t="s">
        <v>0</v>
      </c>
      <c r="L10" s="6">
        <v>2</v>
      </c>
      <c r="M10" s="7">
        <v>3</v>
      </c>
    </row>
    <row r="11" spans="1:13">
      <c r="A11" s="8" t="s">
        <v>4</v>
      </c>
      <c r="B11" s="9">
        <v>9000</v>
      </c>
      <c r="C11" s="10">
        <v>6000</v>
      </c>
      <c r="D11" s="10">
        <v>3000</v>
      </c>
      <c r="E11" s="11">
        <v>9000</v>
      </c>
      <c r="F11" s="11">
        <v>6000</v>
      </c>
      <c r="G11" s="12">
        <v>3000</v>
      </c>
      <c r="H11" s="9">
        <v>12000</v>
      </c>
      <c r="I11" s="10">
        <v>8000</v>
      </c>
      <c r="J11" s="10">
        <v>6000</v>
      </c>
      <c r="K11" s="11">
        <v>12000</v>
      </c>
      <c r="L11" s="11">
        <v>8000</v>
      </c>
      <c r="M11" s="12">
        <v>6000</v>
      </c>
    </row>
    <row r="12" spans="1:13">
      <c r="A12" s="8" t="s">
        <v>5</v>
      </c>
      <c r="B12" s="9">
        <v>9000</v>
      </c>
      <c r="C12" s="10">
        <v>6000</v>
      </c>
      <c r="D12" s="10">
        <v>3000</v>
      </c>
      <c r="E12" s="11">
        <v>9000</v>
      </c>
      <c r="F12" s="11">
        <v>6000</v>
      </c>
      <c r="G12" s="12">
        <v>3000</v>
      </c>
      <c r="H12" s="9">
        <v>12000</v>
      </c>
      <c r="I12" s="10">
        <v>8000</v>
      </c>
      <c r="J12" s="10">
        <v>6000</v>
      </c>
      <c r="K12" s="11">
        <v>12000</v>
      </c>
      <c r="L12" s="11">
        <v>8000</v>
      </c>
      <c r="M12" s="12">
        <v>6000</v>
      </c>
    </row>
    <row r="13" spans="1:13">
      <c r="A13" s="8" t="s">
        <v>6</v>
      </c>
      <c r="B13" s="9">
        <v>9000</v>
      </c>
      <c r="C13" s="10">
        <v>6000</v>
      </c>
      <c r="D13" s="10">
        <v>3000</v>
      </c>
      <c r="E13" s="11">
        <v>9000</v>
      </c>
      <c r="F13" s="11">
        <v>6000</v>
      </c>
      <c r="G13" s="12">
        <v>3000</v>
      </c>
      <c r="H13" s="9">
        <v>12000</v>
      </c>
      <c r="I13" s="10">
        <v>8000</v>
      </c>
      <c r="J13" s="10">
        <v>6000</v>
      </c>
      <c r="K13" s="11">
        <v>12000</v>
      </c>
      <c r="L13" s="11">
        <v>8000</v>
      </c>
      <c r="M13" s="12">
        <v>6000</v>
      </c>
    </row>
    <row r="14" spans="1:13">
      <c r="A14" s="8" t="s">
        <v>7</v>
      </c>
      <c r="B14" s="9">
        <v>9000</v>
      </c>
      <c r="C14" s="10">
        <v>6000</v>
      </c>
      <c r="D14" s="10">
        <v>3000</v>
      </c>
      <c r="E14" s="11">
        <v>9000</v>
      </c>
      <c r="F14" s="11">
        <v>6000</v>
      </c>
      <c r="G14" s="12">
        <v>3000</v>
      </c>
      <c r="H14" s="9">
        <v>12000</v>
      </c>
      <c r="I14" s="10">
        <v>8000</v>
      </c>
      <c r="J14" s="10">
        <v>6000</v>
      </c>
      <c r="K14" s="11">
        <v>12000</v>
      </c>
      <c r="L14" s="11">
        <v>8000</v>
      </c>
      <c r="M14" s="12">
        <v>6000</v>
      </c>
    </row>
    <row r="15" spans="1:13">
      <c r="A15" s="8" t="s">
        <v>8</v>
      </c>
      <c r="B15" s="9">
        <v>9000</v>
      </c>
      <c r="C15" s="10">
        <v>6000</v>
      </c>
      <c r="D15" s="10">
        <v>3000</v>
      </c>
      <c r="E15" s="11">
        <v>9000</v>
      </c>
      <c r="F15" s="11">
        <v>6000</v>
      </c>
      <c r="G15" s="12">
        <v>3000</v>
      </c>
      <c r="H15" s="9">
        <v>12000</v>
      </c>
      <c r="I15" s="10">
        <v>8000</v>
      </c>
      <c r="J15" s="10">
        <v>6000</v>
      </c>
      <c r="K15" s="11">
        <v>12000</v>
      </c>
      <c r="L15" s="11">
        <v>8000</v>
      </c>
      <c r="M15" s="12">
        <v>6000</v>
      </c>
    </row>
    <row r="16" spans="1:13">
      <c r="A16" s="8" t="s">
        <v>9</v>
      </c>
      <c r="B16" s="9">
        <v>9000</v>
      </c>
      <c r="C16" s="10">
        <v>6000</v>
      </c>
      <c r="D16" s="10">
        <v>3000</v>
      </c>
      <c r="E16" s="11">
        <v>9000</v>
      </c>
      <c r="F16" s="11">
        <v>6000</v>
      </c>
      <c r="G16" s="12">
        <v>3000</v>
      </c>
      <c r="H16" s="9">
        <v>12000</v>
      </c>
      <c r="I16" s="10">
        <v>8000</v>
      </c>
      <c r="J16" s="10">
        <v>6000</v>
      </c>
      <c r="K16" s="11">
        <v>12000</v>
      </c>
      <c r="L16" s="11">
        <v>8000</v>
      </c>
      <c r="M16" s="12">
        <v>6000</v>
      </c>
    </row>
    <row r="17" spans="1:13">
      <c r="A17" s="8" t="s">
        <v>10</v>
      </c>
      <c r="B17" s="9">
        <v>9000</v>
      </c>
      <c r="C17" s="10">
        <v>6000</v>
      </c>
      <c r="D17" s="10">
        <v>3000</v>
      </c>
      <c r="E17" s="11">
        <v>9000</v>
      </c>
      <c r="F17" s="11">
        <v>6000</v>
      </c>
      <c r="G17" s="12">
        <v>3000</v>
      </c>
      <c r="H17" s="9">
        <v>12000</v>
      </c>
      <c r="I17" s="10">
        <v>8000</v>
      </c>
      <c r="J17" s="10">
        <v>6000</v>
      </c>
      <c r="K17" s="11">
        <v>12000</v>
      </c>
      <c r="L17" s="11">
        <v>8000</v>
      </c>
      <c r="M17" s="12">
        <v>6000</v>
      </c>
    </row>
    <row r="18" spans="1:13">
      <c r="A18" s="8" t="s">
        <v>11</v>
      </c>
      <c r="B18" s="9">
        <v>9000</v>
      </c>
      <c r="C18" s="10">
        <v>6000</v>
      </c>
      <c r="D18" s="10">
        <v>3000</v>
      </c>
      <c r="E18" s="11">
        <v>9000</v>
      </c>
      <c r="F18" s="11">
        <v>6000</v>
      </c>
      <c r="G18" s="12">
        <v>3000</v>
      </c>
      <c r="H18" s="9">
        <v>12000</v>
      </c>
      <c r="I18" s="10">
        <v>8000</v>
      </c>
      <c r="J18" s="10">
        <v>6000</v>
      </c>
      <c r="K18" s="11">
        <v>12000</v>
      </c>
      <c r="L18" s="11">
        <v>8000</v>
      </c>
      <c r="M18" s="12">
        <v>6000</v>
      </c>
    </row>
    <row r="19" spans="1:13">
      <c r="A19" s="8" t="s">
        <v>12</v>
      </c>
      <c r="B19" s="9">
        <v>9000</v>
      </c>
      <c r="C19" s="10">
        <v>6000</v>
      </c>
      <c r="D19" s="10">
        <v>3000</v>
      </c>
      <c r="E19" s="11">
        <v>9000</v>
      </c>
      <c r="F19" s="11">
        <v>6000</v>
      </c>
      <c r="G19" s="12">
        <v>3000</v>
      </c>
      <c r="H19" s="9">
        <v>12000</v>
      </c>
      <c r="I19" s="10">
        <v>8000</v>
      </c>
      <c r="J19" s="10">
        <v>6000</v>
      </c>
      <c r="K19" s="11">
        <v>12000</v>
      </c>
      <c r="L19" s="11">
        <v>8000</v>
      </c>
      <c r="M19" s="12">
        <v>6000</v>
      </c>
    </row>
    <row r="20" spans="1:13">
      <c r="A20" s="8" t="s">
        <v>13</v>
      </c>
      <c r="B20" s="9">
        <v>9000</v>
      </c>
      <c r="C20" s="10">
        <v>6000</v>
      </c>
      <c r="D20" s="10">
        <v>3000</v>
      </c>
      <c r="E20" s="11">
        <v>9000</v>
      </c>
      <c r="F20" s="11">
        <v>6000</v>
      </c>
      <c r="G20" s="12">
        <v>3000</v>
      </c>
      <c r="H20" s="9">
        <v>12000</v>
      </c>
      <c r="I20" s="10">
        <v>8000</v>
      </c>
      <c r="J20" s="10">
        <v>6000</v>
      </c>
      <c r="K20" s="11">
        <v>12000</v>
      </c>
      <c r="L20" s="11">
        <v>8000</v>
      </c>
      <c r="M20" s="12">
        <v>6000</v>
      </c>
    </row>
    <row r="21" spans="1:13">
      <c r="A21" s="8" t="s">
        <v>14</v>
      </c>
      <c r="B21" s="9">
        <v>9000</v>
      </c>
      <c r="C21" s="10">
        <v>6000</v>
      </c>
      <c r="D21" s="10">
        <v>3000</v>
      </c>
      <c r="E21" s="11">
        <v>9000</v>
      </c>
      <c r="F21" s="11">
        <v>6000</v>
      </c>
      <c r="G21" s="12">
        <v>3000</v>
      </c>
      <c r="H21" s="9">
        <v>12000</v>
      </c>
      <c r="I21" s="10">
        <v>8000</v>
      </c>
      <c r="J21" s="10">
        <v>6000</v>
      </c>
      <c r="K21" s="11">
        <v>12000</v>
      </c>
      <c r="L21" s="11">
        <v>8000</v>
      </c>
      <c r="M21" s="12">
        <v>6000</v>
      </c>
    </row>
    <row r="22" spans="1:13" ht="15.75" thickBot="1">
      <c r="A22" s="3" t="s">
        <v>3</v>
      </c>
      <c r="B22" s="13">
        <f t="shared" ref="B22:M22" si="0">SUM(B11:B21)</f>
        <v>99000</v>
      </c>
      <c r="C22" s="14">
        <f t="shared" si="0"/>
        <v>66000</v>
      </c>
      <c r="D22" s="14">
        <f t="shared" si="0"/>
        <v>33000</v>
      </c>
      <c r="E22" s="15">
        <f t="shared" si="0"/>
        <v>99000</v>
      </c>
      <c r="F22" s="15">
        <f t="shared" si="0"/>
        <v>66000</v>
      </c>
      <c r="G22" s="16">
        <f t="shared" si="0"/>
        <v>33000</v>
      </c>
      <c r="H22" s="13">
        <f t="shared" si="0"/>
        <v>132000</v>
      </c>
      <c r="I22" s="14">
        <f t="shared" si="0"/>
        <v>88000</v>
      </c>
      <c r="J22" s="14">
        <f t="shared" si="0"/>
        <v>66000</v>
      </c>
      <c r="K22" s="15">
        <f t="shared" si="0"/>
        <v>132000</v>
      </c>
      <c r="L22" s="15">
        <f t="shared" si="0"/>
        <v>88000</v>
      </c>
      <c r="M22" s="16">
        <f t="shared" si="0"/>
        <v>66000</v>
      </c>
    </row>
    <row r="23" spans="1:13">
      <c r="A23" s="37" t="s">
        <v>33</v>
      </c>
      <c r="B23" s="38"/>
      <c r="C23" s="38"/>
      <c r="D23" s="41"/>
      <c r="E23" s="26" t="s">
        <v>34</v>
      </c>
      <c r="F23" s="45"/>
      <c r="G23" s="45"/>
      <c r="H23" s="45"/>
      <c r="I23" s="48"/>
      <c r="J23" s="26" t="s">
        <v>35</v>
      </c>
      <c r="K23" s="45"/>
      <c r="L23" s="45"/>
      <c r="M23" s="27"/>
    </row>
    <row r="24" spans="1:13" ht="15.75" thickBot="1">
      <c r="A24" s="28" t="s">
        <v>15</v>
      </c>
      <c r="B24" s="34"/>
      <c r="C24" s="35">
        <v>15000</v>
      </c>
      <c r="D24" s="42"/>
      <c r="E24" s="33" t="s">
        <v>18</v>
      </c>
      <c r="F24" s="44"/>
      <c r="G24" s="44"/>
      <c r="H24" s="35">
        <v>15000</v>
      </c>
      <c r="I24" s="42"/>
      <c r="J24" s="49">
        <v>6000</v>
      </c>
      <c r="K24" s="40"/>
      <c r="L24" s="40"/>
      <c r="M24" s="31"/>
    </row>
    <row r="25" spans="1:13" ht="14.45" customHeight="1">
      <c r="A25" s="28" t="s">
        <v>16</v>
      </c>
      <c r="B25" s="34"/>
      <c r="C25" s="35">
        <v>10000</v>
      </c>
      <c r="D25" s="42"/>
      <c r="E25" s="33" t="s">
        <v>19</v>
      </c>
      <c r="F25" s="44"/>
      <c r="G25" s="44"/>
      <c r="H25" s="35">
        <v>10000</v>
      </c>
      <c r="I25" s="30"/>
      <c r="J25" s="32"/>
      <c r="K25" s="32"/>
      <c r="L25" s="23"/>
      <c r="M25" s="2"/>
    </row>
    <row r="26" spans="1:13">
      <c r="A26" s="28" t="s">
        <v>17</v>
      </c>
      <c r="B26" s="34"/>
      <c r="C26" s="35">
        <v>7500</v>
      </c>
      <c r="D26" s="42"/>
      <c r="E26" s="33" t="s">
        <v>20</v>
      </c>
      <c r="F26" s="44"/>
      <c r="G26" s="44"/>
      <c r="H26" s="35">
        <v>7500</v>
      </c>
      <c r="I26" s="30"/>
      <c r="J26" s="32"/>
      <c r="K26" s="32"/>
      <c r="L26" s="23"/>
      <c r="M26" s="2"/>
    </row>
    <row r="27" spans="1:13" ht="15.75" thickBot="1">
      <c r="A27" s="29" t="s">
        <v>3</v>
      </c>
      <c r="B27" s="39"/>
      <c r="C27" s="40">
        <f>SUM(C24:D26)</f>
        <v>32500</v>
      </c>
      <c r="D27" s="43"/>
      <c r="E27" s="46" t="s">
        <v>3</v>
      </c>
      <c r="F27" s="47"/>
      <c r="G27" s="47"/>
      <c r="H27" s="40">
        <f>SUM(H24:H26)</f>
        <v>32500</v>
      </c>
      <c r="I27" s="31"/>
      <c r="J27" s="1"/>
      <c r="K27" s="1"/>
      <c r="L27" s="2"/>
      <c r="M27" s="2"/>
    </row>
    <row r="28" spans="1:13" ht="21">
      <c r="A28" s="24" t="s">
        <v>30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5">
        <v>1207000</v>
      </c>
      <c r="M28" s="25"/>
    </row>
  </sheetData>
  <mergeCells count="51">
    <mergeCell ref="H27:I27"/>
    <mergeCell ref="E24:G24"/>
    <mergeCell ref="E25:G25"/>
    <mergeCell ref="E26:G26"/>
    <mergeCell ref="E27:G27"/>
    <mergeCell ref="J23:M23"/>
    <mergeCell ref="J24:M24"/>
    <mergeCell ref="H24:I24"/>
    <mergeCell ref="H25:I25"/>
    <mergeCell ref="H26:I26"/>
    <mergeCell ref="A23:D23"/>
    <mergeCell ref="A24:B24"/>
    <mergeCell ref="A25:B25"/>
    <mergeCell ref="A26:B26"/>
    <mergeCell ref="E23:I23"/>
    <mergeCell ref="C24:D24"/>
    <mergeCell ref="C25:D25"/>
    <mergeCell ref="C26:D26"/>
    <mergeCell ref="C27:D27"/>
    <mergeCell ref="A27:B27"/>
    <mergeCell ref="K3:M3"/>
    <mergeCell ref="E4:G4"/>
    <mergeCell ref="E5:G5"/>
    <mergeCell ref="E6:G6"/>
    <mergeCell ref="E7:G7"/>
    <mergeCell ref="H4:J4"/>
    <mergeCell ref="H5:J5"/>
    <mergeCell ref="H6:J6"/>
    <mergeCell ref="H7:J7"/>
    <mergeCell ref="K4:M4"/>
    <mergeCell ref="K5:M5"/>
    <mergeCell ref="K6:M6"/>
    <mergeCell ref="K7:M7"/>
    <mergeCell ref="L25:L26"/>
    <mergeCell ref="A28:K28"/>
    <mergeCell ref="L28:M28"/>
    <mergeCell ref="A1:M1"/>
    <mergeCell ref="A8:M8"/>
    <mergeCell ref="A9:A10"/>
    <mergeCell ref="B9:D9"/>
    <mergeCell ref="E9:G9"/>
    <mergeCell ref="H9:J9"/>
    <mergeCell ref="K9:M9"/>
    <mergeCell ref="A2:M2"/>
    <mergeCell ref="B3:D3"/>
    <mergeCell ref="B4:D4"/>
    <mergeCell ref="B5:D5"/>
    <mergeCell ref="B6:D6"/>
    <mergeCell ref="B7:D7"/>
    <mergeCell ref="E3:G3"/>
    <mergeCell ref="H3:J3"/>
  </mergeCells>
  <pageMargins left="0.31496062992125984" right="0.11811023622047245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Sayfa3</vt:lpstr>
    </vt:vector>
  </TitlesOfParts>
  <Company>-=[By NeC]=-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yazi isleri-emre</cp:lastModifiedBy>
  <cp:lastPrinted>2026-03-04T06:55:12Z</cp:lastPrinted>
  <dcterms:created xsi:type="dcterms:W3CDTF">2022-04-01T07:00:54Z</dcterms:created>
  <dcterms:modified xsi:type="dcterms:W3CDTF">2026-03-05T07:45:26Z</dcterms:modified>
</cp:coreProperties>
</file>